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1600" windowHeight="9030"/>
  </bookViews>
  <sheets>
    <sheet name="EAA" sheetId="1" r:id="rId1"/>
  </sheets>
  <definedNames>
    <definedName name="ANEXO">#REF!</definedName>
    <definedName name="_xlnm.Print_Area" localSheetId="0">EAA!$A$1:$H$37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<sst xmlns="http://schemas.openxmlformats.org/spreadsheetml/2006/main" count="37" uniqueCount="37">
  <si>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</si>
  <si>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</si>
  <si>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</si>
  <si>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</si>
  <si>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</si>
  <si>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</si>
  <si>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</si>
  <si>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</si>
  <si>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</si>
  <si>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</si>
  <si>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</si>
  <si>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</si>
  <si>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</si>
  <si>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</si>
  <si>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</si>
  <si>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</si>
  <si>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</si>
  <si>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</si>
  <si>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</si>
  <si>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</si>
  <si>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</si>
  <si>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</si>
  <si>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</si>
  <si>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</si>
  <si>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</si>
  <si>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</si>
  <si>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</si>
  <si>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</si>
  <si>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</si>
  <si>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INSTITUTO TECNOLOGICO SUPERIOR DE NUEVO CASAS GRANDES </t>
  </si>
  <si>
    <t xml:space="preserve">Del 01 de enero al 31 de diciembre del 2021 </t>
  </si>
  <si>
    <t>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</si>
  <si>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</si>
  <si>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</si>
  <si>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</t>
  </si>
  <si>
    <t>DIRECTOR DE PLANEACIÓN Y VINCULACIÓN</t>
  </si>
  <si>
    <t xml:space="preserve">  LIC. MIGUEL ANGEL PADILLA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</si>
</sst>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22" workbookViewId="0">
      <selection activeCell="E32" sqref="E32:E33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3.710937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212770125.13999999</v>
      </c>
      <c r="D8" s="7">
        <f>SUM(D10,D19)</f>
        <v>179688732.37000003</v>
      </c>
      <c r="E8" s="7">
        <f>SUM(E10,E19)</f>
        <v>167297828.39000002</v>
      </c>
      <c r="F8" s="7">
        <f>C8+D8-E8</f>
        <v>225161029.11999997</v>
      </c>
      <c r="G8" s="7">
        <f>F8-C8</f>
        <v>12390903.979999989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68949278.519999996</v>
      </c>
      <c r="D10" s="7">
        <f>SUM(D11:D17)</f>
        <v>178940743.04000002</v>
      </c>
      <c r="E10" s="7">
        <f>SUM(E11:E17)</f>
        <v>167213964.73000002</v>
      </c>
      <c r="F10" s="7">
        <f t="shared" ref="F10:F17" si="0">C10+D10-E10</f>
        <v>80676056.829999983</v>
      </c>
      <c r="G10" s="7">
        <f t="shared" ref="G10:G17" si="1">F10-C10</f>
        <v>11726778.309999987</v>
      </c>
    </row>
    <row r="11" spans="2:7" x14ac:dyDescent="0.2">
      <c r="B11" s="3" t="s">
        <v>6</v>
      </c>
      <c r="C11" s="8">
        <v>11563399.359999999</v>
      </c>
      <c r="D11" s="8">
        <v>113293239.03</v>
      </c>
      <c r="E11" s="8">
        <v>116670840.72</v>
      </c>
      <c r="F11" s="12">
        <f t="shared" si="0"/>
        <v>8185797.6700000018</v>
      </c>
      <c r="G11" s="12">
        <f t="shared" si="1"/>
        <v>-3377601.6899999976</v>
      </c>
    </row>
    <row r="12" spans="2:7" x14ac:dyDescent="0.2">
      <c r="B12" s="3" t="s">
        <v>7</v>
      </c>
      <c r="C12" s="8">
        <v>57284357.920000002</v>
      </c>
      <c r="D12" s="8">
        <v>64727965.640000001</v>
      </c>
      <c r="E12" s="8">
        <v>49623585.640000001</v>
      </c>
      <c r="F12" s="12">
        <f t="shared" si="0"/>
        <v>72388737.920000002</v>
      </c>
      <c r="G12" s="12">
        <f t="shared" si="1"/>
        <v>15104380</v>
      </c>
    </row>
    <row r="13" spans="2:7" x14ac:dyDescent="0.2">
      <c r="B13" s="3" t="s">
        <v>8</v>
      </c>
      <c r="C13" s="8">
        <v>0</v>
      </c>
      <c r="D13" s="8">
        <v>919538.37</v>
      </c>
      <c r="E13" s="8">
        <v>919538.37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101521.24</v>
      </c>
      <c r="D15" s="8">
        <v>0</v>
      </c>
      <c r="E15" s="8">
        <v>0</v>
      </c>
      <c r="F15" s="12">
        <f t="shared" si="0"/>
        <v>101521.24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143820846.62</v>
      </c>
      <c r="D19" s="7">
        <f>SUM(D20:D28)</f>
        <v>747989.33</v>
      </c>
      <c r="E19" s="7">
        <f>SUM(E20:E28)</f>
        <v>83863.66</v>
      </c>
      <c r="F19" s="7">
        <f t="shared" ref="F19:F28" si="2">C19+D19-E19</f>
        <v>144484972.29000002</v>
      </c>
      <c r="G19" s="7">
        <f t="shared" ref="G19:G28" si="3">F19-C19</f>
        <v>664125.67000001669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90469414.519999996</v>
      </c>
      <c r="D22" s="8">
        <v>0</v>
      </c>
      <c r="E22" s="8">
        <v>0</v>
      </c>
      <c r="F22" s="12">
        <f t="shared" si="2"/>
        <v>90469414.519999996</v>
      </c>
      <c r="G22" s="12">
        <f t="shared" si="3"/>
        <v>0</v>
      </c>
    </row>
    <row r="23" spans="1:7" x14ac:dyDescent="0.2">
      <c r="B23" s="3" t="s">
        <v>18</v>
      </c>
      <c r="C23" s="8">
        <v>50606672.18</v>
      </c>
      <c r="D23" s="8">
        <v>747989.33</v>
      </c>
      <c r="E23" s="8">
        <v>83863.66</v>
      </c>
      <c r="F23" s="12">
        <f t="shared" si="2"/>
        <v>51270797.850000001</v>
      </c>
      <c r="G23" s="12">
        <f t="shared" si="3"/>
        <v>664125.67000000179</v>
      </c>
    </row>
    <row r="24" spans="1:7" x14ac:dyDescent="0.2">
      <c r="B24" s="3" t="s">
        <v>19</v>
      </c>
      <c r="C24" s="8">
        <v>2720764.83</v>
      </c>
      <c r="D24" s="8">
        <v>0</v>
      </c>
      <c r="E24" s="8">
        <v>0</v>
      </c>
      <c r="F24" s="12">
        <f t="shared" si="2"/>
        <v>2720764.83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23995.09</v>
      </c>
      <c r="D26" s="8">
        <v>0</v>
      </c>
      <c r="E26" s="8">
        <v>0</v>
      </c>
      <c r="F26" s="12">
        <f t="shared" si="2"/>
        <v>23995.09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33" customHeight="1" x14ac:dyDescent="0.2">
      <c r="B31" s="18"/>
    </row>
    <row r="32" spans="1:7" s="19" customFormat="1" x14ac:dyDescent="0.2">
      <c r="B32" s="21" t="s">
        <v>36</v>
      </c>
      <c r="C32" s="21"/>
      <c r="D32" s="21"/>
      <c r="E32" s="21" t="s">
        <v>32</v>
      </c>
      <c r="F32" s="21"/>
      <c r="G32" s="21"/>
    </row>
    <row r="33" spans="2:7" s="19" customFormat="1" x14ac:dyDescent="0.2">
      <c r="B33" s="21" t="s">
        <v>35</v>
      </c>
      <c r="C33" s="21"/>
      <c r="D33" s="21"/>
      <c r="E33" s="21" t="s">
        <v>33</v>
      </c>
      <c r="F33" s="21"/>
      <c r="G33" s="21"/>
    </row>
    <row r="34" spans="2:7" s="19" customFormat="1" x14ac:dyDescent="0.2">
      <c r="B34" s="20"/>
      <c r="C34" s="20"/>
      <c r="D34" s="20"/>
      <c r="E34" s="20"/>
      <c r="F34" s="20"/>
      <c r="G34" s="20"/>
    </row>
    <row r="35" spans="2:7" s="19" customFormat="1" x14ac:dyDescent="0.2">
      <c r="B35" s="20"/>
      <c r="C35" s="20"/>
      <c r="D35" s="20"/>
      <c r="E35" s="20"/>
      <c r="F35" s="20"/>
      <c r="G35" s="20"/>
    </row>
    <row r="36" spans="2:7" s="19" customFormat="1" x14ac:dyDescent="0.2">
      <c r="B36" s="20" t="s">
        <v>31</v>
      </c>
      <c r="C36" s="20"/>
      <c r="D36" s="20"/>
      <c r="E36" s="20" t="s">
        <v>34</v>
      </c>
      <c r="F36" s="20"/>
      <c r="G36" s="20"/>
    </row>
    <row r="37" spans="2:7" s="19" customFormat="1" x14ac:dyDescent="0.2"/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2022-02-01T19:12:53Z</cp:lastPrinted>
  <dcterms:created xsi:type="dcterms:W3CDTF">2019-12-03T19:14:48Z</dcterms:created>
  <dcterms:modified xsi:type="dcterms:W3CDTF">2022-02-01T19:21:18Z</dcterms:modified>
</cp:coreProperties>
</file>